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ofenglandca.sharepoint.com/sites/SouthWestEnergyHub/Shared Documents/04. Delivery/14. Community Energy Fund/Pre-applications/"/>
    </mc:Choice>
  </mc:AlternateContent>
  <xr:revisionPtr revIDLastSave="301" documentId="8_{BEB3BA2C-216C-4CAE-B7BF-9921B79814D8}" xr6:coauthVersionLast="47" xr6:coauthVersionMax="47" xr10:uidLastSave="{2F92D341-F0C7-4485-9AAF-BEF5C8D0ABA3}"/>
  <bookViews>
    <workbookView xWindow="-108" yWindow="-108" windowWidth="23256" windowHeight="12576" xr2:uid="{00000000-000D-0000-FFFF-FFFF00000000}"/>
  </bookViews>
  <sheets>
    <sheet name="Pre-App Form" sheetId="1" r:id="rId1"/>
    <sheet name="SWNZH Us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2" l="1"/>
  <c r="Y2" i="2"/>
  <c r="W2" i="2"/>
  <c r="U2" i="2"/>
  <c r="S2" i="2"/>
  <c r="Q2" i="2"/>
  <c r="O2" i="2"/>
  <c r="M2" i="2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/>
  <c r="K22" i="1" a="1"/>
  <c r="K22" i="1" s="1"/>
  <c r="I2" i="2"/>
  <c r="H2" i="2"/>
  <c r="N2" i="2"/>
  <c r="P2" i="2"/>
  <c r="R2" i="2"/>
  <c r="T2" i="2"/>
  <c r="V2" i="2"/>
  <c r="X2" i="2"/>
  <c r="Z2" i="2"/>
  <c r="AB2" i="2"/>
  <c r="AC2" i="2" a="1"/>
  <c r="AC2" i="2" s="1"/>
  <c r="AD2" i="2" a="1"/>
  <c r="AD2" i="2" s="1"/>
  <c r="AE2" i="2" a="1"/>
  <c r="AE2" i="2"/>
  <c r="AF2" i="2" a="1"/>
  <c r="AF2" i="2" s="1"/>
  <c r="AG2" i="2" a="1"/>
  <c r="AG2" i="2" s="1"/>
  <c r="AH2" i="2" a="1"/>
  <c r="AH2" i="2" s="1"/>
  <c r="AI2" i="2" a="1"/>
  <c r="AI2" i="2"/>
  <c r="AJ2" i="2" a="1"/>
  <c r="AJ2" i="2" s="1"/>
  <c r="AK2" i="2" a="1"/>
  <c r="AK2" i="2" s="1"/>
  <c r="AL2" i="2" a="1"/>
  <c r="AL2" i="2" s="1"/>
  <c r="AM2" i="2" a="1"/>
  <c r="AM2" i="2" s="1"/>
  <c r="AN2" i="2" a="1"/>
  <c r="AN2" i="2" s="1"/>
  <c r="AO2" i="2" a="1"/>
  <c r="AO2" i="2" s="1"/>
  <c r="J2" i="2" a="1"/>
  <c r="J2" i="2" s="1"/>
  <c r="K2" i="2" a="1"/>
  <c r="K2" i="2" s="1"/>
  <c r="L2" i="2" a="1"/>
  <c r="L2" i="2" s="1"/>
  <c r="A2" i="2" a="1"/>
  <c r="A2" i="2" s="1"/>
  <c r="B2" i="2" a="1"/>
  <c r="B2" i="2" s="1"/>
  <c r="C2" i="2" a="1"/>
  <c r="C2" i="2" s="1"/>
  <c r="D2" i="2" a="1"/>
  <c r="D2" i="2" s="1"/>
  <c r="E2" i="2" a="1"/>
  <c r="E2" i="2" s="1"/>
  <c r="F2" i="2" a="1"/>
  <c r="F2" i="2" s="1"/>
  <c r="G2" i="2" a="1"/>
  <c r="G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<sst xmlns="http://schemas.openxmlformats.org/spreadsheetml/2006/main" count="87" uniqueCount="84">
  <si>
    <t>Community Energy Fund – Pre-application Form
Please complete this form so that your local Net Zero Hub can give you appropriate support to help you develop a strong proposal.
We strongly encourage you to complete this form and submit it to communityenergy@westofengland-ca.gov.uk as part of your initial contact with us. This will help us to understand your potential project in sufficient detail to provide helpful feedback.</t>
  </si>
  <si>
    <r>
      <rPr>
        <b/>
        <sz val="12"/>
        <rFont val="Arial"/>
        <family val="2"/>
      </rPr>
      <t>Organisation</t>
    </r>
  </si>
  <si>
    <r>
      <rPr>
        <b/>
        <sz val="12"/>
        <rFont val="Arial"/>
        <family val="2"/>
      </rPr>
      <t>Main contact</t>
    </r>
  </si>
  <si>
    <r>
      <rPr>
        <sz val="12"/>
        <rFont val="Arial"/>
        <family val="2"/>
      </rPr>
      <t>Name</t>
    </r>
  </si>
  <si>
    <r>
      <rPr>
        <sz val="12"/>
        <rFont val="Arial"/>
        <family val="2"/>
      </rPr>
      <t>Telephone number</t>
    </r>
  </si>
  <si>
    <r>
      <rPr>
        <sz val="12"/>
        <rFont val="Arial"/>
        <family val="2"/>
      </rPr>
      <t>Email address</t>
    </r>
  </si>
  <si>
    <r>
      <rPr>
        <b/>
        <sz val="12"/>
        <rFont val="Arial"/>
        <family val="2"/>
      </rPr>
      <t>Alternative contact</t>
    </r>
  </si>
  <si>
    <r>
      <rPr>
        <b/>
        <sz val="12"/>
        <rFont val="Arial"/>
        <family val="2"/>
      </rPr>
      <t xml:space="preserve">Which grant stage are you applying to? 
</t>
    </r>
    <r>
      <rPr>
        <sz val="12"/>
        <rFont val="Arial"/>
        <family val="2"/>
      </rPr>
      <t>Stage 1 or Stage 2</t>
    </r>
  </si>
  <si>
    <t>Stage 1 or Stage 2</t>
  </si>
  <si>
    <r>
      <rPr>
        <b/>
        <sz val="12"/>
        <rFont val="Arial"/>
        <family val="2"/>
      </rPr>
      <t xml:space="preserve">Do you have existing experience in community energy projects? 
</t>
    </r>
    <r>
      <rPr>
        <sz val="12"/>
        <rFont val="Arial"/>
        <family val="2"/>
      </rPr>
      <t>Yes or No</t>
    </r>
  </si>
  <si>
    <t>Yes or No</t>
  </si>
  <si>
    <t>If yes, please briefly outline this experience below (max 50 words)</t>
  </si>
  <si>
    <r>
      <rPr>
        <b/>
        <sz val="12"/>
        <rFont val="Arial"/>
        <family val="2"/>
      </rPr>
      <t xml:space="preserve">Please outline your proposed project </t>
    </r>
    <r>
      <rPr>
        <sz val="12"/>
        <rFont val="Arial"/>
        <family val="2"/>
      </rPr>
      <t xml:space="preserve">(max 300 words)
</t>
    </r>
    <r>
      <rPr>
        <sz val="12"/>
        <rFont val="Arial"/>
        <family val="2"/>
      </rPr>
      <t>This should include your proposed technology or technologies, potential capacity, scheme location (with postcode), and how you plan to fund the capital costs.</t>
    </r>
  </si>
  <si>
    <r>
      <rPr>
        <b/>
        <sz val="12"/>
        <rFont val="Arial"/>
        <family val="2"/>
      </rPr>
      <t xml:space="preserve">How will revenue from this project benefit the local community where it will be installed? </t>
    </r>
    <r>
      <rPr>
        <sz val="12"/>
        <rFont val="Arial"/>
        <family val="2"/>
      </rPr>
      <t xml:space="preserve">(max 300 words)
</t>
    </r>
    <r>
      <rPr>
        <sz val="12"/>
        <rFont val="Arial"/>
        <family val="2"/>
      </rPr>
      <t>This could include specific items, services or activities already identified, or a mechanism through which profits will be distributed or spent for community benefit.</t>
    </r>
  </si>
  <si>
    <r>
      <rPr>
        <sz val="12"/>
        <rFont val="Arial"/>
        <family val="2"/>
      </rPr>
      <t>The Community Energy Fund is intended to help your project overcome barriers. These questions will help us to understand your current position, and where help may be needed.</t>
    </r>
  </si>
  <si>
    <r>
      <rPr>
        <b/>
        <sz val="12"/>
        <rFont val="Arial"/>
        <family val="2"/>
      </rPr>
      <t>Please answer all the following:</t>
    </r>
  </si>
  <si>
    <r>
      <rPr>
        <b/>
        <sz val="12"/>
        <rFont val="Arial"/>
        <family val="2"/>
      </rPr>
      <t>Y</t>
    </r>
  </si>
  <si>
    <r>
      <rPr>
        <b/>
        <sz val="12"/>
        <rFont val="Arial"/>
        <family val="2"/>
      </rPr>
      <t>N</t>
    </r>
  </si>
  <si>
    <r>
      <rPr>
        <b/>
        <sz val="12"/>
        <rFont val="Arial"/>
        <family val="2"/>
      </rPr>
      <t>Comments (if applicable)</t>
    </r>
  </si>
  <si>
    <r>
      <rPr>
        <sz val="12"/>
        <rFont val="Arial"/>
        <family val="2"/>
      </rPr>
      <t>Is the wider community aware of your potential project?</t>
    </r>
  </si>
  <si>
    <r>
      <rPr>
        <sz val="12"/>
        <rFont val="Arial"/>
        <family val="2"/>
      </rPr>
      <t>Has there been any indication of opposition to the scheme?</t>
    </r>
  </si>
  <si>
    <r>
      <rPr>
        <sz val="12"/>
        <rFont val="Arial"/>
        <family val="2"/>
      </rPr>
      <t>Have you identified a lead contact from your organisation for this project?</t>
    </r>
  </si>
  <si>
    <r>
      <rPr>
        <sz val="12"/>
        <rFont val="Arial"/>
        <family val="2"/>
      </rPr>
      <t>Do you already have in place, or have you formed a legal entity to deliver the project?</t>
    </r>
  </si>
  <si>
    <r>
      <rPr>
        <sz val="12"/>
        <rFont val="Arial"/>
        <family val="2"/>
      </rPr>
      <t>Does your legal entity have a bank account?</t>
    </r>
  </si>
  <si>
    <r>
      <rPr>
        <sz val="12"/>
        <rFont val="Arial"/>
        <family val="2"/>
      </rPr>
      <t>Have you completed any work to prepare to procure a consultant to carry our feasibility works?</t>
    </r>
  </si>
  <si>
    <r>
      <rPr>
        <sz val="12"/>
        <rFont val="Arial"/>
        <family val="2"/>
      </rPr>
      <t>Do you have an idea of the potential feasibility work costs? If so, please provide an indication of the costs</t>
    </r>
  </si>
  <si>
    <r>
      <rPr>
        <sz val="12"/>
        <rFont val="Arial"/>
        <family val="2"/>
      </rPr>
      <t>Have you got permission from the building or land owner for your project?</t>
    </r>
  </si>
  <si>
    <r>
      <rPr>
        <b/>
        <sz val="12"/>
        <rFont val="Arial"/>
        <family val="2"/>
      </rPr>
      <t>Where did you hear about the Community Energy Fund?</t>
    </r>
  </si>
  <si>
    <t>Please email your completed form to communityenergy@westofengland-ca.gov.uk. You can expect to hear from us within two weeks.</t>
  </si>
  <si>
    <r>
      <rPr>
        <b/>
        <u/>
        <sz val="12"/>
        <rFont val="Arial"/>
        <family val="2"/>
      </rPr>
      <t>To be completed by the South West Net Zero Hub:</t>
    </r>
  </si>
  <si>
    <r>
      <rPr>
        <b/>
        <sz val="12"/>
        <rFont val="Arial"/>
        <family val="2"/>
      </rPr>
      <t>Project reference no.</t>
    </r>
  </si>
  <si>
    <r>
      <rPr>
        <b/>
        <sz val="12"/>
        <rFont val="Arial"/>
        <family val="2"/>
      </rPr>
      <t>Date received</t>
    </r>
  </si>
  <si>
    <r>
      <rPr>
        <b/>
        <sz val="12"/>
        <rFont val="Arial"/>
        <family val="2"/>
      </rPr>
      <t>Assessed by</t>
    </r>
  </si>
  <si>
    <r>
      <rPr>
        <b/>
        <sz val="12"/>
        <rFont val="Arial"/>
        <family val="2"/>
      </rPr>
      <t>Notes on pre-application form:</t>
    </r>
  </si>
  <si>
    <r>
      <rPr>
        <b/>
        <sz val="12"/>
        <rFont val="Arial"/>
        <family val="2"/>
      </rPr>
      <t>Technology</t>
    </r>
  </si>
  <si>
    <r>
      <rPr>
        <b/>
        <sz val="12"/>
        <rFont val="Arial"/>
        <family val="2"/>
      </rPr>
      <t>Community engagement</t>
    </r>
  </si>
  <si>
    <r>
      <rPr>
        <b/>
        <sz val="12"/>
        <rFont val="Arial"/>
        <family val="2"/>
      </rPr>
      <t>Potential opposition</t>
    </r>
  </si>
  <si>
    <r>
      <rPr>
        <b/>
        <sz val="12"/>
        <rFont val="Arial"/>
        <family val="2"/>
      </rPr>
      <t>Legal entity</t>
    </r>
  </si>
  <si>
    <r>
      <rPr>
        <b/>
        <sz val="12"/>
        <rFont val="Arial"/>
        <family val="2"/>
      </rPr>
      <t>Tender process</t>
    </r>
  </si>
  <si>
    <r>
      <rPr>
        <b/>
        <sz val="12"/>
        <rFont val="Arial"/>
        <family val="2"/>
      </rPr>
      <t>Consultants and costs</t>
    </r>
  </si>
  <si>
    <r>
      <rPr>
        <b/>
        <sz val="12"/>
        <rFont val="Arial"/>
        <family val="2"/>
      </rPr>
      <t>Permissions</t>
    </r>
  </si>
  <si>
    <r>
      <rPr>
        <b/>
        <sz val="12"/>
        <rFont val="Arial"/>
        <family val="2"/>
      </rPr>
      <t>Finances</t>
    </r>
  </si>
  <si>
    <r>
      <rPr>
        <b/>
        <sz val="12"/>
        <rFont val="Arial"/>
        <family val="2"/>
      </rPr>
      <t>Next steps</t>
    </r>
  </si>
  <si>
    <t>Organisation</t>
  </si>
  <si>
    <t>Main Contact Name</t>
  </si>
  <si>
    <t>Main Contact Phone Number</t>
  </si>
  <si>
    <t>Main Contact Email</t>
  </si>
  <si>
    <t>Alt Contact Name</t>
  </si>
  <si>
    <t>Alt Contact Phone Number</t>
  </si>
  <si>
    <t>Alt Contact Email</t>
  </si>
  <si>
    <t>Stage</t>
  </si>
  <si>
    <t>Experience in Community Energy Projects Y/N</t>
  </si>
  <si>
    <t>Experience if Y description</t>
  </si>
  <si>
    <t>Project Proposal</t>
  </si>
  <si>
    <t>Revenue Benefits</t>
  </si>
  <si>
    <t>Wider Community Aware Y/N</t>
  </si>
  <si>
    <t>Wider Community Aware Comments</t>
  </si>
  <si>
    <t>Indication of Opposition Y/N</t>
  </si>
  <si>
    <t>Indication of Opposition Comments</t>
  </si>
  <si>
    <t>Identified a Lead Contact Y/N</t>
  </si>
  <si>
    <t>Identified a Lead Contact Comments</t>
  </si>
  <si>
    <t>Formed a Legal Entity Y/N</t>
  </si>
  <si>
    <t>Formed a Legal Entity Comments</t>
  </si>
  <si>
    <t>Legal Entity Bank Account Y/N</t>
  </si>
  <si>
    <t>Legal Entity Bank Account Comments</t>
  </si>
  <si>
    <t>Prepare to Procure a Consultant Y/N</t>
  </si>
  <si>
    <t>Prepare to Procure a Consultant Comments</t>
  </si>
  <si>
    <t>Potential Feasibility Costs Y/N</t>
  </si>
  <si>
    <t>Potential Feasibility Costs Comments</t>
  </si>
  <si>
    <t>Building or Land Owner Y/N</t>
  </si>
  <si>
    <t>Building or Land Owner Comments</t>
  </si>
  <si>
    <t>Where did you hear about CEF</t>
  </si>
  <si>
    <t>Project Reference Number</t>
  </si>
  <si>
    <t>Date Received</t>
  </si>
  <si>
    <t>Assessed By</t>
  </si>
  <si>
    <t>Technology</t>
  </si>
  <si>
    <t>Community engagement</t>
  </si>
  <si>
    <t>Potential opposition</t>
  </si>
  <si>
    <t>Legal entity</t>
  </si>
  <si>
    <t>Tender process</t>
  </si>
  <si>
    <t>Consultants and costs</t>
  </si>
  <si>
    <t>Permissions</t>
  </si>
  <si>
    <t>Finances</t>
  </si>
  <si>
    <t>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</si>
</sst>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b/>
      <sz val="12"/>
      <name val="Arial"/>
    </font>
    <font>
      <sz val="12"/>
      <name val="Arial"/>
    </font>
    <font>
      <sz val="12"/>
      <name val="MS Gothic"/>
    </font>
    <font>
      <sz val="12"/>
      <name val="Arial"/>
      <family val="2"/>
    </font>
    <font>
      <b/>
      <sz val="12"/>
      <name val="Arial"/>
      <family val="2"/>
    </font>
    <font>
      <sz val="12"/>
      <name val="MS Gothic"/>
      <family val="3"/>
    </font>
    <font>
      <b/>
      <u/>
      <sz val="12"/>
      <name val="Arial"/>
      <family val="2"/>
    </font>
    <font>
      <sz val="12"/>
      <name val="Times New Roman"/>
      <family val="2"/>
      <charset val="204"/>
    </font>
    <font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9" xfId="0" applyBorder="1" applyAlignment="1">
      <alignment horizontal="left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2" fillId="6" borderId="1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4" fillId="5" borderId="28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I$22" lockText="1" noThreeD="1"/>
</file>

<file path=xl/ctrlProps/ctrlProp2.xml><?xml version="1.0" encoding="utf-8"?>
<formControlPr xmlns="http://schemas.microsoft.com/office/spreadsheetml/2009/9/main" objectType="CheckBox" fmlaLink="$J$22" lockText="1" noThreeD="1"/>
</file>

<file path=xl/ctrlProps/ctrlProp3.xml><?xml version="1.0" encoding="utf-8"?>
<formControlPr xmlns="http://schemas.microsoft.com/office/spreadsheetml/2009/9/main" objectType="CheckBox" fmlaLink="$J$23" lockText="1" noThreeD="1"/>
</file>

<file path=xl/ctrlProps/ctrlProp4.xml><?xml version="1.0" encoding="utf-8"?>
<formControlPr xmlns="http://schemas.microsoft.com/office/spreadsheetml/2009/9/main" objectType="CheckBox" fmlaLink="$I$23" lockText="1" noThreeD="1"/>
</file>

<file path=xl/ctrlProps/ctrlProp5.xml><?xml version="1.0" encoding="utf-8"?>
<formControlPr xmlns="http://schemas.microsoft.com/office/spreadsheetml/2009/9/main" objectType="CheckBox" fmlaLink="$I$24" lockText="1" noThreeD="1"/>
</file>

<file path=xl/ctrlProps/ctrlProp6.xml><?xml version="1.0" encoding="utf-8"?>
<formControlPr xmlns="http://schemas.microsoft.com/office/spreadsheetml/2009/9/main" objectType="CheckBox" fmlaLink="$I$25" lockText="1" noThreeD="1"/>
</file>

<file path=xl/ctrlProps/ctrlProp7.xml><?xml version="1.0" encoding="utf-8"?>
<formControlPr xmlns="http://schemas.microsoft.com/office/spreadsheetml/2009/9/main" objectType="CheckBox" fmlaLink="$I$26" lockText="1" noThreeD="1"/>
</file>

<file path=xl/ctrlProps/ctrlProp8.xml><?xml version="1.0" encoding="utf-8"?>
<formControlPr xmlns="http://schemas.microsoft.com/office/spreadsheetml/2009/9/main" objectType="CheckBox" fmlaLink="$I$27" lockText="1" noThreeD="1"/>
</file>

<file path=xl/ctrlProps/ctrlProp9.xml><?xml version="1.0" encoding="utf-8"?>
<formControlPr xmlns="http://schemas.microsoft.com/office/spreadsheetml/2009/9/main" objectType="CheckBox" fmlaLink="$I$28" lockText="1" noThreeD="1"/>
</file>

<file path=xl/ctrlProps/ctrlProp10.xml><?xml version="1.0" encoding="utf-8"?>
<formControlPr xmlns="http://schemas.microsoft.com/office/spreadsheetml/2009/9/main" objectType="CheckBox" fmlaLink="$I$29" lockText="1" noThreeD="1"/>
</file>

<file path=xl/ctrlProps/ctrlProp11.xml><?xml version="1.0" encoding="utf-8"?>
<formControlPr xmlns="http://schemas.microsoft.com/office/spreadsheetml/2009/9/main" objectType="CheckBox" fmlaLink="$J$24" lockText="1" noThreeD="1"/>
</file>

<file path=xl/ctrlProps/ctrlProp12.xml><?xml version="1.0" encoding="utf-8"?>
<formControlPr xmlns="http://schemas.microsoft.com/office/spreadsheetml/2009/9/main" objectType="CheckBox" fmlaLink="$J$27" lockText="1" noThreeD="1"/>
</file>

<file path=xl/ctrlProps/ctrlProp13.xml><?xml version="1.0" encoding="utf-8"?>
<formControlPr xmlns="http://schemas.microsoft.com/office/spreadsheetml/2009/9/main" objectType="CheckBox" fmlaLink="$J$25" lockText="1" noThreeD="1"/>
</file>

<file path=xl/ctrlProps/ctrlProp14.xml><?xml version="1.0" encoding="utf-8"?>
<formControlPr xmlns="http://schemas.microsoft.com/office/spreadsheetml/2009/9/main" objectType="CheckBox" fmlaLink="$J$26" lockText="1" noThreeD="1"/>
</file>

<file path=xl/ctrlProps/ctrlProp15.xml><?xml version="1.0" encoding="utf-8"?>
<formControlPr xmlns="http://schemas.microsoft.com/office/spreadsheetml/2009/9/main" objectType="CheckBox" fmlaLink="$J$28" lockText="1" noThreeD="1"/>
</file>

<file path=xl/ctrlProps/ctrlProp16.xml><?xml version="1.0" encoding="utf-8"?>
<formControlPr xmlns="http://schemas.microsoft.com/office/spreadsheetml/2009/9/main" objectType="CheckBox" fmlaLink="$J$2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</xdr:colOff>
      <xdr:row>0</xdr:row>
      <xdr:rowOff>0</xdr:rowOff>
    </xdr:from>
    <xdr:ext cx="920043" cy="56387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043" cy="563872"/>
        </a:xfrm>
        <a:prstGeom prst="rect">
          <a:avLst/>
        </a:prstGeom>
      </xdr:spPr>
    </xdr:pic>
    <xdr:clientData/>
  </xdr:oneCellAnchor>
  <xdr:oneCellAnchor>
    <xdr:from>
      <xdr:col>6</xdr:col>
      <xdr:colOff>1480946</xdr:colOff>
      <xdr:row>0</xdr:row>
      <xdr:rowOff>68960</xdr:rowOff>
    </xdr:from>
    <xdr:ext cx="1075512" cy="518794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586" y="68960"/>
          <a:ext cx="1075512" cy="51879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21</xdr:row>
          <xdr:rowOff>83820</xdr:rowOff>
        </xdr:from>
        <xdr:to>
          <xdr:col>5</xdr:col>
          <xdr:colOff>1905</xdr:colOff>
          <xdr:row>21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21</xdr:row>
          <xdr:rowOff>83820</xdr:rowOff>
        </xdr:from>
        <xdr:to>
          <xdr:col>6</xdr:col>
          <xdr:colOff>1905</xdr:colOff>
          <xdr:row>21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22</xdr:row>
          <xdr:rowOff>83820</xdr:rowOff>
        </xdr:from>
        <xdr:to>
          <xdr:col>6</xdr:col>
          <xdr:colOff>1905</xdr:colOff>
          <xdr:row>22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22</xdr:row>
          <xdr:rowOff>91440</xdr:rowOff>
        </xdr:from>
        <xdr:to>
          <xdr:col>5</xdr:col>
          <xdr:colOff>1905</xdr:colOff>
          <xdr:row>22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23</xdr:row>
          <xdr:rowOff>137160</xdr:rowOff>
        </xdr:from>
        <xdr:to>
          <xdr:col>5</xdr:col>
          <xdr:colOff>1905</xdr:colOff>
          <xdr:row>23</xdr:row>
          <xdr:rowOff>358140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24</xdr:row>
          <xdr:rowOff>106680</xdr:rowOff>
        </xdr:from>
        <xdr:to>
          <xdr:col>5</xdr:col>
          <xdr:colOff>1905</xdr:colOff>
          <xdr:row>24</xdr:row>
          <xdr:rowOff>327660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25</xdr:row>
          <xdr:rowOff>68580</xdr:rowOff>
        </xdr:from>
        <xdr:to>
          <xdr:col>5</xdr:col>
          <xdr:colOff>1905</xdr:colOff>
          <xdr:row>25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26</xdr:row>
          <xdr:rowOff>129540</xdr:rowOff>
        </xdr:from>
        <xdr:to>
          <xdr:col>5</xdr:col>
          <xdr:colOff>0</xdr:colOff>
          <xdr:row>26</xdr:row>
          <xdr:rowOff>350520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27</xdr:row>
          <xdr:rowOff>99060</xdr:rowOff>
        </xdr:from>
        <xdr:to>
          <xdr:col>5</xdr:col>
          <xdr:colOff>1905</xdr:colOff>
          <xdr:row>27</xdr:row>
          <xdr:rowOff>320040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28</xdr:row>
          <xdr:rowOff>106680</xdr:rowOff>
        </xdr:from>
        <xdr:to>
          <xdr:col>5</xdr:col>
          <xdr:colOff>0</xdr:colOff>
          <xdr:row>28</xdr:row>
          <xdr:rowOff>327660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137160</xdr:rowOff>
        </xdr:from>
        <xdr:to>
          <xdr:col>6</xdr:col>
          <xdr:colOff>0</xdr:colOff>
          <xdr:row>23</xdr:row>
          <xdr:rowOff>358140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26</xdr:row>
          <xdr:rowOff>129540</xdr:rowOff>
        </xdr:from>
        <xdr:to>
          <xdr:col>6</xdr:col>
          <xdr:colOff>1905</xdr:colOff>
          <xdr:row>26</xdr:row>
          <xdr:rowOff>350520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106680</xdr:rowOff>
        </xdr:from>
        <xdr:to>
          <xdr:col>6</xdr:col>
          <xdr:colOff>0</xdr:colOff>
          <xdr:row>24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25</xdr:row>
          <xdr:rowOff>68580</xdr:rowOff>
        </xdr:from>
        <xdr:to>
          <xdr:col>6</xdr:col>
          <xdr:colOff>0</xdr:colOff>
          <xdr:row>25</xdr:row>
          <xdr:rowOff>289560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27</xdr:row>
          <xdr:rowOff>99060</xdr:rowOff>
        </xdr:from>
        <xdr:to>
          <xdr:col>6</xdr:col>
          <xdr:colOff>1905</xdr:colOff>
          <xdr:row>27</xdr:row>
          <xdr:rowOff>320040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28</xdr:row>
          <xdr:rowOff>106680</xdr:rowOff>
        </xdr:from>
        <xdr:to>
          <xdr:col>6</xdr:col>
          <xdr:colOff>0</xdr:colOff>
          <xdr:row>28</xdr:row>
          <xdr:rowOff>327660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showGridLines="0" tabSelected="1" zoomScale="90" zoomScaleNormal="90" workbookViewId="0">
      <selection activeCell="B32" sqref="B32:G32"/>
    </sheetView>
  </sheetViews>
  <sheetFormatPr defaultRowHeight="13.15"/>
  <cols>
    <col min="1" max="1" width="27" customWidth="1"/>
    <col min="2" max="2" width="28" customWidth="1"/>
    <col min="3" max="3" width="8" customWidth="1"/>
    <col min="4" max="4" width="11.5" customWidth="1"/>
    <col min="5" max="5" width="5.83203125" customWidth="1"/>
    <col min="6" max="6" width="4.6640625" customWidth="1"/>
    <col min="7" max="7" width="53.5" customWidth="1"/>
    <col min="8" max="8" width="14" customWidth="1"/>
    <col min="9" max="11" width="0" hidden="1" customWidth="1"/>
  </cols>
  <sheetData>
    <row r="1" spans="2:8" ht="58.9" customHeight="1">
      <c r="B1" s="83"/>
      <c r="C1" s="84"/>
      <c r="D1" s="84"/>
      <c r="E1" s="84"/>
      <c r="F1" s="84"/>
      <c r="G1" s="85"/>
      <c r="H1" s="1"/>
    </row>
    <row r="2" spans="2:8" ht="99" customHeight="1">
      <c r="B2" s="28" t="s">
        <v>0</v>
      </c>
      <c r="C2" s="29"/>
      <c r="D2" s="29"/>
      <c r="E2" s="29"/>
      <c r="F2" s="29"/>
      <c r="G2" s="30"/>
      <c r="H2" s="5"/>
    </row>
    <row r="3" spans="2:8" ht="18" customHeight="1">
      <c r="B3" s="11" t="s">
        <v>1</v>
      </c>
      <c r="C3" s="74"/>
      <c r="D3" s="54"/>
      <c r="E3" s="54"/>
      <c r="F3" s="54"/>
      <c r="G3" s="55"/>
      <c r="H3" s="2"/>
    </row>
    <row r="4" spans="2:8" ht="18" customHeight="1">
      <c r="B4" s="62" t="s">
        <v>2</v>
      </c>
      <c r="C4" s="63"/>
      <c r="D4" s="63"/>
      <c r="E4" s="63"/>
      <c r="F4" s="63"/>
      <c r="G4" s="75"/>
      <c r="H4" s="2"/>
    </row>
    <row r="5" spans="2:8" ht="19.149999999999999" customHeight="1">
      <c r="B5" s="12" t="s">
        <v>3</v>
      </c>
      <c r="C5" s="74"/>
      <c r="D5" s="54"/>
      <c r="E5" s="54"/>
      <c r="F5" s="54"/>
      <c r="G5" s="55"/>
      <c r="H5" s="2"/>
    </row>
    <row r="6" spans="2:8" ht="18" customHeight="1">
      <c r="B6" s="12" t="s">
        <v>4</v>
      </c>
      <c r="C6" s="74"/>
      <c r="D6" s="54"/>
      <c r="E6" s="54"/>
      <c r="F6" s="54"/>
      <c r="G6" s="55"/>
      <c r="H6" s="2"/>
    </row>
    <row r="7" spans="2:8" ht="18" customHeight="1">
      <c r="B7" s="12" t="s">
        <v>5</v>
      </c>
      <c r="C7" s="74"/>
      <c r="D7" s="54"/>
      <c r="E7" s="54"/>
      <c r="F7" s="54"/>
      <c r="G7" s="55"/>
      <c r="H7" s="2"/>
    </row>
    <row r="8" spans="2:8" ht="19.149999999999999" customHeight="1">
      <c r="B8" s="62" t="s">
        <v>6</v>
      </c>
      <c r="C8" s="63"/>
      <c r="D8" s="63"/>
      <c r="E8" s="63"/>
      <c r="F8" s="63"/>
      <c r="G8" s="75"/>
      <c r="H8" s="2"/>
    </row>
    <row r="9" spans="2:8" ht="18" customHeight="1">
      <c r="B9" s="12" t="s">
        <v>3</v>
      </c>
      <c r="C9" s="74"/>
      <c r="D9" s="54"/>
      <c r="E9" s="54"/>
      <c r="F9" s="54"/>
      <c r="G9" s="55"/>
      <c r="H9" s="2"/>
    </row>
    <row r="10" spans="2:8" ht="18" customHeight="1">
      <c r="B10" s="12" t="s">
        <v>4</v>
      </c>
      <c r="C10" s="76"/>
      <c r="D10" s="77"/>
      <c r="E10" s="77"/>
      <c r="F10" s="77"/>
      <c r="G10" s="78"/>
      <c r="H10" s="2"/>
    </row>
    <row r="11" spans="2:8" ht="19.149999999999999" customHeight="1">
      <c r="B11" s="14" t="s">
        <v>5</v>
      </c>
      <c r="C11" s="68"/>
      <c r="D11" s="69"/>
      <c r="E11" s="69"/>
      <c r="F11" s="69"/>
      <c r="G11" s="70"/>
      <c r="H11" s="2"/>
    </row>
    <row r="12" spans="2:8" ht="42.4" customHeight="1">
      <c r="B12" s="79" t="s">
        <v>7</v>
      </c>
      <c r="C12" s="86"/>
      <c r="D12" s="86"/>
      <c r="E12" s="86"/>
      <c r="F12" s="87"/>
      <c r="G12" s="15" t="s">
        <v>8</v>
      </c>
      <c r="H12" s="5"/>
    </row>
    <row r="13" spans="2:8" ht="56.45" customHeight="1">
      <c r="B13" s="79" t="s">
        <v>9</v>
      </c>
      <c r="C13" s="80"/>
      <c r="D13" s="80"/>
      <c r="E13" s="80"/>
      <c r="F13" s="81"/>
      <c r="G13" s="15" t="s">
        <v>10</v>
      </c>
      <c r="H13" s="6"/>
    </row>
    <row r="14" spans="2:8" ht="40.15" customHeight="1">
      <c r="B14" s="82" t="s">
        <v>11</v>
      </c>
      <c r="C14" s="82"/>
      <c r="D14" s="82"/>
      <c r="E14" s="82"/>
      <c r="F14" s="82"/>
      <c r="G14" s="82"/>
      <c r="H14" s="6"/>
    </row>
    <row r="15" spans="2:8" ht="51" customHeight="1">
      <c r="B15" s="71"/>
      <c r="C15" s="72"/>
      <c r="D15" s="72"/>
      <c r="E15" s="72"/>
      <c r="F15" s="72"/>
      <c r="G15" s="73"/>
      <c r="H15" s="2"/>
    </row>
    <row r="16" spans="2:8" ht="64.5" customHeight="1">
      <c r="B16" s="31" t="s">
        <v>12</v>
      </c>
      <c r="C16" s="32"/>
      <c r="D16" s="32"/>
      <c r="E16" s="32"/>
      <c r="F16" s="32"/>
      <c r="G16" s="33"/>
      <c r="H16" s="5"/>
    </row>
    <row r="17" spans="2:11" ht="156" customHeight="1">
      <c r="B17" s="65"/>
      <c r="C17" s="66"/>
      <c r="D17" s="66"/>
      <c r="E17" s="66"/>
      <c r="F17" s="66"/>
      <c r="G17" s="67"/>
      <c r="H17" s="1"/>
    </row>
    <row r="18" spans="2:11" ht="67.5" customHeight="1">
      <c r="B18" s="34" t="s">
        <v>13</v>
      </c>
      <c r="C18" s="35"/>
      <c r="D18" s="35"/>
      <c r="E18" s="35"/>
      <c r="F18" s="35"/>
      <c r="G18" s="36"/>
      <c r="H18" s="5"/>
    </row>
    <row r="19" spans="2:11" ht="73.900000000000006" customHeight="1">
      <c r="B19" s="53"/>
      <c r="C19" s="54"/>
      <c r="D19" s="54"/>
      <c r="E19" s="54"/>
      <c r="F19" s="54"/>
      <c r="G19" s="55"/>
      <c r="H19" s="1"/>
    </row>
    <row r="20" spans="2:11" ht="49.5" customHeight="1">
      <c r="B20" s="42" t="s">
        <v>14</v>
      </c>
      <c r="C20" s="43"/>
      <c r="D20" s="43"/>
      <c r="E20" s="43"/>
      <c r="F20" s="43"/>
      <c r="G20" s="44"/>
      <c r="H20" s="9"/>
    </row>
    <row r="21" spans="2:11" ht="19.149999999999999" customHeight="1">
      <c r="B21" s="62" t="s">
        <v>15</v>
      </c>
      <c r="C21" s="63"/>
      <c r="D21" s="64"/>
      <c r="E21" s="3" t="s">
        <v>16</v>
      </c>
      <c r="F21" s="3" t="s">
        <v>17</v>
      </c>
      <c r="G21" s="13" t="s">
        <v>18</v>
      </c>
      <c r="H21" s="2"/>
    </row>
    <row r="22" spans="2:11" ht="31.9" customHeight="1">
      <c r="B22" s="59" t="s">
        <v>19</v>
      </c>
      <c r="C22" s="60"/>
      <c r="D22" s="61"/>
      <c r="E22" s="18"/>
      <c r="F22" s="19"/>
      <c r="G22" s="16"/>
      <c r="H22" s="4"/>
      <c r="I22" t="b">
        <v>0</v>
      </c>
      <c r="J22" t="b">
        <v>0</v>
      </c>
      <c r="K22" t="str" cm="1">
        <f t="array" ref="K22">_xlfn.IFS(AND(I22=FALSE,J22=FALSE),"Error",AND(I22=TRUE,J22=FALSE),"Yes",AND(I22=FALSE,J22=TRUE),"No",AND(I22=TRUE,J22=TRUE),"Error")</f>
        <v>Error</v>
      </c>
    </row>
    <row r="23" spans="2:11" ht="31.9" customHeight="1">
      <c r="B23" s="59" t="s">
        <v>20</v>
      </c>
      <c r="C23" s="60"/>
      <c r="D23" s="61"/>
      <c r="E23" s="19"/>
      <c r="F23" s="19"/>
      <c r="G23" s="17"/>
      <c r="H23" s="4"/>
      <c r="I23" t="b">
        <v>0</v>
      </c>
      <c r="J23" t="b">
        <v>0</v>
      </c>
      <c r="K23" t="str" cm="1">
        <f t="array" ref="K23">_xlfn.IFS(AND(I23=FALSE,J23=FALSE),"Error",AND(I23=TRUE,J23=FALSE),"Yes",AND(I23=FALSE,J23=TRUE),"No",AND(I23=TRUE,J23=TRUE),"Error")</f>
        <v>Error</v>
      </c>
    </row>
    <row r="24" spans="2:11" ht="46.15" customHeight="1">
      <c r="B24" s="59" t="s">
        <v>21</v>
      </c>
      <c r="C24" s="60"/>
      <c r="D24" s="61"/>
      <c r="E24" s="19"/>
      <c r="F24" s="19"/>
      <c r="G24" s="16"/>
      <c r="H24" s="4"/>
      <c r="I24" t="b">
        <v>0</v>
      </c>
      <c r="J24" t="b">
        <v>0</v>
      </c>
      <c r="K24" t="str" cm="1">
        <f t="array" ref="K24">_xlfn.IFS(AND(I24=FALSE,J24=FALSE),"Error",AND(I24=TRUE,J24=FALSE),"Yes",AND(I24=FALSE,J24=TRUE),"No",AND(I24=TRUE,J24=TRUE),"Error")</f>
        <v>Error</v>
      </c>
    </row>
    <row r="25" spans="2:11" ht="49.5" customHeight="1">
      <c r="B25" s="59" t="s">
        <v>22</v>
      </c>
      <c r="C25" s="60"/>
      <c r="D25" s="61"/>
      <c r="E25" s="19"/>
      <c r="F25" s="19"/>
      <c r="G25" s="16"/>
      <c r="H25" s="1"/>
      <c r="I25" t="b">
        <v>0</v>
      </c>
      <c r="J25" t="b">
        <v>0</v>
      </c>
      <c r="K25" t="str" cm="1">
        <f t="array" ref="K25">_xlfn.IFS(AND(I25=FALSE,J25=FALSE),"Error",AND(I25=TRUE,J25=FALSE),"Yes",AND(I25=FALSE,J25=TRUE),"No",AND(I25=TRUE,J25=TRUE),"Error")</f>
        <v>Error</v>
      </c>
    </row>
    <row r="26" spans="2:11" ht="31.9" customHeight="1">
      <c r="B26" s="59" t="s">
        <v>23</v>
      </c>
      <c r="C26" s="60"/>
      <c r="D26" s="61"/>
      <c r="E26" s="19"/>
      <c r="F26" s="19"/>
      <c r="G26" s="16"/>
      <c r="H26" s="4"/>
      <c r="I26" t="b">
        <v>0</v>
      </c>
      <c r="J26" t="b">
        <v>0</v>
      </c>
      <c r="K26" t="str" cm="1">
        <f t="array" ref="K26">_xlfn.IFS(AND(I26=FALSE,J26=FALSE),"Error",AND(I26=TRUE,J26=FALSE),"Yes",AND(I26=FALSE,J26=TRUE),"No",AND(I26=TRUE,J26=TRUE),"Error")</f>
        <v>Error</v>
      </c>
    </row>
    <row r="27" spans="2:11" ht="48" customHeight="1">
      <c r="B27" s="59" t="s">
        <v>24</v>
      </c>
      <c r="C27" s="60"/>
      <c r="D27" s="61"/>
      <c r="E27" s="19"/>
      <c r="F27" s="19"/>
      <c r="G27" s="16"/>
      <c r="H27" s="4"/>
      <c r="I27" t="b">
        <v>0</v>
      </c>
      <c r="J27" t="b">
        <v>0</v>
      </c>
      <c r="K27" t="str" cm="1">
        <f t="array" ref="K27">_xlfn.IFS(AND(I27=FALSE,J27=FALSE),"Error",AND(I27=TRUE,J27=FALSE),"Yes",AND(I27=FALSE,J27=TRUE),"No",AND(I27=TRUE,J27=TRUE),"Error")</f>
        <v>Error</v>
      </c>
    </row>
    <row r="28" spans="2:11" ht="49.15" customHeight="1">
      <c r="B28" s="59" t="s">
        <v>25</v>
      </c>
      <c r="C28" s="60"/>
      <c r="D28" s="61"/>
      <c r="E28" s="19"/>
      <c r="F28" s="19"/>
      <c r="G28" s="16"/>
      <c r="H28" s="4"/>
      <c r="I28" t="b">
        <v>0</v>
      </c>
      <c r="J28" t="b">
        <v>0</v>
      </c>
      <c r="K28" t="str" cm="1">
        <f t="array" ref="K28">_xlfn.IFS(AND(I28=FALSE,J28=FALSE),"Error",AND(I28=TRUE,J28=FALSE),"Yes",AND(I28=FALSE,J28=TRUE),"No",AND(I28=TRUE,J28=TRUE),"Error")</f>
        <v>Error</v>
      </c>
    </row>
    <row r="29" spans="2:11" ht="46.5" customHeight="1">
      <c r="B29" s="59" t="s">
        <v>26</v>
      </c>
      <c r="C29" s="60"/>
      <c r="D29" s="61"/>
      <c r="E29" s="19"/>
      <c r="F29" s="19"/>
      <c r="G29" s="16"/>
      <c r="H29" s="4"/>
      <c r="I29" t="b">
        <v>0</v>
      </c>
      <c r="J29" t="b">
        <v>0</v>
      </c>
      <c r="K29" t="str" cm="1">
        <f t="array" ref="K29">_xlfn.IFS(AND(I29=FALSE,J29=FALSE),"Error",AND(I29=TRUE,J29=FALSE),"Yes",AND(I29=FALSE,J29=TRUE),"No",AND(I29=TRUE,J29=TRUE),"Error")</f>
        <v>Error</v>
      </c>
    </row>
    <row r="30" spans="2:11" ht="22.5" customHeight="1">
      <c r="B30" s="45" t="s">
        <v>27</v>
      </c>
      <c r="C30" s="46"/>
      <c r="D30" s="46"/>
      <c r="E30" s="46"/>
      <c r="F30" s="46"/>
      <c r="G30" s="47"/>
      <c r="H30" s="10"/>
    </row>
    <row r="31" spans="2:11" ht="66.400000000000006" customHeight="1">
      <c r="B31" s="53"/>
      <c r="C31" s="54"/>
      <c r="D31" s="54"/>
      <c r="E31" s="54"/>
      <c r="F31" s="54"/>
      <c r="G31" s="55"/>
      <c r="H31" s="1"/>
    </row>
    <row r="32" spans="2:11" ht="40.9" customHeight="1">
      <c r="B32" s="88" t="s">
        <v>28</v>
      </c>
      <c r="C32" s="37"/>
      <c r="D32" s="37"/>
      <c r="E32" s="37"/>
      <c r="F32" s="37"/>
      <c r="G32" s="38"/>
      <c r="H32" s="7"/>
    </row>
    <row r="33" spans="2:8" ht="25.15" customHeight="1">
      <c r="B33" s="56" t="s">
        <v>29</v>
      </c>
      <c r="C33" s="57"/>
      <c r="D33" s="57"/>
      <c r="E33" s="57"/>
      <c r="F33" s="57"/>
      <c r="G33" s="58"/>
      <c r="H33" s="2"/>
    </row>
    <row r="34" spans="2:8" ht="23.65" customHeight="1">
      <c r="B34" s="20"/>
      <c r="C34" s="21"/>
      <c r="D34" s="21"/>
      <c r="E34" s="21"/>
      <c r="F34" s="21"/>
      <c r="G34" s="22"/>
      <c r="H34" s="2"/>
    </row>
    <row r="35" spans="2:8" ht="17.649999999999999" customHeight="1">
      <c r="B35" s="48" t="s">
        <v>30</v>
      </c>
      <c r="C35" s="49"/>
      <c r="D35" s="50"/>
      <c r="E35" s="51"/>
      <c r="F35" s="51"/>
      <c r="G35" s="52"/>
      <c r="H35" s="2"/>
    </row>
    <row r="36" spans="2:8" ht="18" customHeight="1">
      <c r="B36" s="48" t="s">
        <v>31</v>
      </c>
      <c r="C36" s="49"/>
      <c r="D36" s="50"/>
      <c r="E36" s="51"/>
      <c r="F36" s="51"/>
      <c r="G36" s="52"/>
      <c r="H36" s="2"/>
    </row>
    <row r="37" spans="2:8" ht="19.149999999999999" customHeight="1">
      <c r="B37" s="48" t="s">
        <v>32</v>
      </c>
      <c r="C37" s="49"/>
      <c r="D37" s="50"/>
      <c r="E37" s="51"/>
      <c r="F37" s="51"/>
      <c r="G37" s="52"/>
      <c r="H37" s="2"/>
    </row>
    <row r="38" spans="2:8" ht="45.75" customHeight="1">
      <c r="B38" s="39" t="s">
        <v>33</v>
      </c>
      <c r="C38" s="40"/>
      <c r="D38" s="40"/>
      <c r="E38" s="40"/>
      <c r="F38" s="40"/>
      <c r="G38" s="41"/>
      <c r="H38" s="8"/>
    </row>
    <row r="39" spans="2:8" ht="18" customHeight="1">
      <c r="B39" s="48" t="s">
        <v>34</v>
      </c>
      <c r="C39" s="49"/>
      <c r="D39" s="50"/>
      <c r="E39" s="51"/>
      <c r="F39" s="51"/>
      <c r="G39" s="52"/>
      <c r="H39" s="2"/>
    </row>
    <row r="40" spans="2:8" ht="18" customHeight="1">
      <c r="B40" s="48" t="s">
        <v>35</v>
      </c>
      <c r="C40" s="49"/>
      <c r="D40" s="50"/>
      <c r="E40" s="51"/>
      <c r="F40" s="51"/>
      <c r="G40" s="52"/>
      <c r="H40" s="2"/>
    </row>
    <row r="41" spans="2:8" ht="19.149999999999999" customHeight="1">
      <c r="B41" s="48" t="s">
        <v>36</v>
      </c>
      <c r="C41" s="49"/>
      <c r="D41" s="50"/>
      <c r="E41" s="51"/>
      <c r="F41" s="51"/>
      <c r="G41" s="52"/>
      <c r="H41" s="2"/>
    </row>
    <row r="42" spans="2:8" ht="18" customHeight="1">
      <c r="B42" s="48" t="s">
        <v>37</v>
      </c>
      <c r="C42" s="49"/>
      <c r="D42" s="50"/>
      <c r="E42" s="51"/>
      <c r="F42" s="51"/>
      <c r="G42" s="52"/>
      <c r="H42" s="2"/>
    </row>
    <row r="43" spans="2:8" ht="18" customHeight="1">
      <c r="B43" s="48" t="s">
        <v>38</v>
      </c>
      <c r="C43" s="49"/>
      <c r="D43" s="50"/>
      <c r="E43" s="51"/>
      <c r="F43" s="51"/>
      <c r="G43" s="52"/>
      <c r="H43" s="2"/>
    </row>
    <row r="44" spans="2:8" ht="19.149999999999999" customHeight="1">
      <c r="B44" s="48" t="s">
        <v>39</v>
      </c>
      <c r="C44" s="49"/>
      <c r="D44" s="50"/>
      <c r="E44" s="51"/>
      <c r="F44" s="51"/>
      <c r="G44" s="52"/>
      <c r="H44" s="2"/>
    </row>
    <row r="45" spans="2:8" ht="18" customHeight="1">
      <c r="B45" s="48" t="s">
        <v>40</v>
      </c>
      <c r="C45" s="49"/>
      <c r="D45" s="50"/>
      <c r="E45" s="51"/>
      <c r="F45" s="51"/>
      <c r="G45" s="52"/>
      <c r="H45" s="2"/>
    </row>
    <row r="46" spans="2:8" ht="18.399999999999999" customHeight="1">
      <c r="B46" s="48" t="s">
        <v>41</v>
      </c>
      <c r="C46" s="49"/>
      <c r="D46" s="50"/>
      <c r="E46" s="51"/>
      <c r="F46" s="51"/>
      <c r="G46" s="52"/>
      <c r="H46" s="2"/>
    </row>
    <row r="47" spans="2:8" ht="23.65" customHeight="1">
      <c r="B47" s="20"/>
      <c r="C47" s="21"/>
      <c r="D47" s="21"/>
      <c r="E47" s="21"/>
      <c r="F47" s="21"/>
      <c r="G47" s="22"/>
      <c r="H47" s="2"/>
    </row>
    <row r="48" spans="2:8" ht="18" customHeight="1">
      <c r="B48" s="23" t="s">
        <v>42</v>
      </c>
      <c r="C48" s="24"/>
      <c r="D48" s="25"/>
      <c r="E48" s="26"/>
      <c r="F48" s="26"/>
      <c r="G48" s="27"/>
      <c r="H48" s="2"/>
    </row>
  </sheetData>
  <mergeCells count="62">
    <mergeCell ref="B1:G1"/>
    <mergeCell ref="C3:G3"/>
    <mergeCell ref="B4:G4"/>
    <mergeCell ref="C5:G5"/>
    <mergeCell ref="B12:F12"/>
    <mergeCell ref="B17:G17"/>
    <mergeCell ref="B19:G19"/>
    <mergeCell ref="C11:G11"/>
    <mergeCell ref="B15:G15"/>
    <mergeCell ref="C6:G6"/>
    <mergeCell ref="C7:G7"/>
    <mergeCell ref="B8:G8"/>
    <mergeCell ref="C9:G9"/>
    <mergeCell ref="C10:G10"/>
    <mergeCell ref="B13:F13"/>
    <mergeCell ref="B14:G14"/>
    <mergeCell ref="B21:D21"/>
    <mergeCell ref="B22:D22"/>
    <mergeCell ref="B23:D23"/>
    <mergeCell ref="B24:D24"/>
    <mergeCell ref="B25:D25"/>
    <mergeCell ref="B31:G31"/>
    <mergeCell ref="B33:G33"/>
    <mergeCell ref="B34:C34"/>
    <mergeCell ref="D34:G34"/>
    <mergeCell ref="B26:D26"/>
    <mergeCell ref="B27:D27"/>
    <mergeCell ref="B28:D28"/>
    <mergeCell ref="B29:D29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D46:G46"/>
    <mergeCell ref="B41:C41"/>
    <mergeCell ref="D41:G41"/>
    <mergeCell ref="B42:C42"/>
    <mergeCell ref="D42:G42"/>
    <mergeCell ref="B43:C43"/>
    <mergeCell ref="D43:G43"/>
    <mergeCell ref="B47:C47"/>
    <mergeCell ref="D47:G47"/>
    <mergeCell ref="B48:C48"/>
    <mergeCell ref="D48:G48"/>
    <mergeCell ref="B2:G2"/>
    <mergeCell ref="B16:G16"/>
    <mergeCell ref="B18:G18"/>
    <mergeCell ref="B32:G32"/>
    <mergeCell ref="B38:G38"/>
    <mergeCell ref="B20:G20"/>
    <mergeCell ref="B30:G30"/>
    <mergeCell ref="B44:C44"/>
    <mergeCell ref="D44:G44"/>
    <mergeCell ref="B45:C45"/>
    <mergeCell ref="D45:G45"/>
    <mergeCell ref="B46:C4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91440</xdr:colOff>
                    <xdr:row>21</xdr:row>
                    <xdr:rowOff>83820</xdr:rowOff>
                  </from>
                  <to>
                    <xdr:col>5</xdr:col>
                    <xdr:colOff>1905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53340</xdr:colOff>
                    <xdr:row>21</xdr:row>
                    <xdr:rowOff>83820</xdr:rowOff>
                  </from>
                  <to>
                    <xdr:col>6</xdr:col>
                    <xdr:colOff>1905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53340</xdr:colOff>
                    <xdr:row>22</xdr:row>
                    <xdr:rowOff>83820</xdr:rowOff>
                  </from>
                  <to>
                    <xdr:col>6</xdr:col>
                    <xdr:colOff>1905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91440</xdr:colOff>
                    <xdr:row>22</xdr:row>
                    <xdr:rowOff>91440</xdr:rowOff>
                  </from>
                  <to>
                    <xdr:col>5</xdr:col>
                    <xdr:colOff>1905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91440</xdr:colOff>
                    <xdr:row>23</xdr:row>
                    <xdr:rowOff>137160</xdr:rowOff>
                  </from>
                  <to>
                    <xdr:col>5</xdr:col>
                    <xdr:colOff>1905</xdr:colOff>
                    <xdr:row>23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91440</xdr:colOff>
                    <xdr:row>24</xdr:row>
                    <xdr:rowOff>106680</xdr:rowOff>
                  </from>
                  <to>
                    <xdr:col>5</xdr:col>
                    <xdr:colOff>1905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91440</xdr:colOff>
                    <xdr:row>25</xdr:row>
                    <xdr:rowOff>68580</xdr:rowOff>
                  </from>
                  <to>
                    <xdr:col>5</xdr:col>
                    <xdr:colOff>1905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99060</xdr:colOff>
                    <xdr:row>26</xdr:row>
                    <xdr:rowOff>129540</xdr:rowOff>
                  </from>
                  <to>
                    <xdr:col>5</xdr:col>
                    <xdr:colOff>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91440</xdr:colOff>
                    <xdr:row>27</xdr:row>
                    <xdr:rowOff>99060</xdr:rowOff>
                  </from>
                  <to>
                    <xdr:col>5</xdr:col>
                    <xdr:colOff>1905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99060</xdr:colOff>
                    <xdr:row>28</xdr:row>
                    <xdr:rowOff>106680</xdr:rowOff>
                  </from>
                  <to>
                    <xdr:col>5</xdr:col>
                    <xdr:colOff>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137160</xdr:rowOff>
                  </from>
                  <to>
                    <xdr:col>6</xdr:col>
                    <xdr:colOff>0</xdr:colOff>
                    <xdr:row>23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53340</xdr:colOff>
                    <xdr:row>26</xdr:row>
                    <xdr:rowOff>129540</xdr:rowOff>
                  </from>
                  <to>
                    <xdr:col>6</xdr:col>
                    <xdr:colOff>1905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106680</xdr:rowOff>
                  </from>
                  <to>
                    <xdr:col>6</xdr:col>
                    <xdr:colOff>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60960</xdr:colOff>
                    <xdr:row>25</xdr:row>
                    <xdr:rowOff>68580</xdr:rowOff>
                  </from>
                  <to>
                    <xdr:col>6</xdr:col>
                    <xdr:colOff>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53340</xdr:colOff>
                    <xdr:row>27</xdr:row>
                    <xdr:rowOff>99060</xdr:rowOff>
                  </from>
                  <to>
                    <xdr:col>6</xdr:col>
                    <xdr:colOff>1905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60960</xdr:colOff>
                    <xdr:row>28</xdr:row>
                    <xdr:rowOff>106680</xdr:rowOff>
                  </from>
                  <to>
                    <xdr:col>6</xdr:col>
                    <xdr:colOff>0</xdr:colOff>
                    <xdr:row>28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7C12-78A8-4639-88F3-81337504B85C}">
  <dimension ref="A1:AO2"/>
  <sheetViews>
    <sheetView workbookViewId="0">
      <selection activeCell="AA3" sqref="AA3"/>
    </sheetView>
  </sheetViews>
  <sheetFormatPr defaultRowHeight="13.15"/>
  <sheetData>
    <row r="1" spans="1:41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</row>
    <row r="2" spans="1:41">
      <c r="A2" cm="1">
        <f t="array" ref="A2">'Pre-App Form'!C3:C3</f>
        <v>0</v>
      </c>
      <c r="B2" cm="1">
        <f t="array" ref="B2">'Pre-App Form'!C5:C5</f>
        <v>0</v>
      </c>
      <c r="C2" t="str" cm="1">
        <f t="array" ref="C2">"0"&amp;'Pre-App Form'!C6:C6</f>
        <v>0</v>
      </c>
      <c r="D2" cm="1">
        <f t="array" ref="D2">'Pre-App Form'!C7:C7</f>
        <v>0</v>
      </c>
      <c r="E2" cm="1">
        <f t="array" ref="E2">'Pre-App Form'!C9:C9</f>
        <v>0</v>
      </c>
      <c r="F2" t="str" cm="1">
        <f t="array" ref="F2">"0"&amp;'Pre-App Form'!C10:C10</f>
        <v>0</v>
      </c>
      <c r="G2" cm="1">
        <f t="array" ref="G2">'Pre-App Form'!C11:C11</f>
        <v>0</v>
      </c>
      <c r="H2" t="str">
        <f>'Pre-App Form'!G12</f>
        <v>Stage 1 or Stage 2</v>
      </c>
      <c r="I2" t="str">
        <f>'Pre-App Form'!G13</f>
        <v>Yes or No</v>
      </c>
      <c r="J2" t="str" cm="1">
        <f t="array" ref="J2">IF('Pre-App Form'!B15:B15="","",'Pre-App Form'!B15:B15)</f>
        <v/>
      </c>
      <c r="K2" cm="1">
        <f t="array" ref="K2">'Pre-App Form'!B17:B17</f>
        <v>0</v>
      </c>
      <c r="L2" cm="1">
        <f t="array" ref="L2">'Pre-App Form'!B19:B19</f>
        <v>0</v>
      </c>
      <c r="M2" t="str">
        <f>'Pre-App Form'!K22</f>
        <v>Error</v>
      </c>
      <c r="N2">
        <f>'Pre-App Form'!G22</f>
        <v>0</v>
      </c>
      <c r="O2" t="str">
        <f>'Pre-App Form'!K23</f>
        <v>Error</v>
      </c>
      <c r="P2">
        <f>'Pre-App Form'!G23</f>
        <v>0</v>
      </c>
      <c r="Q2" t="str">
        <f>'Pre-App Form'!K24</f>
        <v>Error</v>
      </c>
      <c r="R2">
        <f>'Pre-App Form'!G24</f>
        <v>0</v>
      </c>
      <c r="S2" t="str">
        <f>'Pre-App Form'!K25</f>
        <v>Error</v>
      </c>
      <c r="T2">
        <f>'Pre-App Form'!G25</f>
        <v>0</v>
      </c>
      <c r="U2" t="str">
        <f>'Pre-App Form'!K26</f>
        <v>Error</v>
      </c>
      <c r="V2">
        <f>'Pre-App Form'!G26</f>
        <v>0</v>
      </c>
      <c r="W2" t="str">
        <f>'Pre-App Form'!K27</f>
        <v>Error</v>
      </c>
      <c r="X2">
        <f>'Pre-App Form'!G27</f>
        <v>0</v>
      </c>
      <c r="Y2" t="str">
        <f>'Pre-App Form'!K28</f>
        <v>Error</v>
      </c>
      <c r="Z2">
        <f>'Pre-App Form'!G28</f>
        <v>0</v>
      </c>
      <c r="AA2" t="str">
        <f>'Pre-App Form'!K29</f>
        <v>Error</v>
      </c>
      <c r="AB2">
        <f>'Pre-App Form'!G29</f>
        <v>0</v>
      </c>
      <c r="AC2" cm="1">
        <f t="array" ref="AC2">'Pre-App Form'!B31:B31</f>
        <v>0</v>
      </c>
      <c r="AD2" t="str" cm="1">
        <f t="array" ref="AD2">'Pre-App Form'!C5:C5&amp;"_"&amp;'SWNZH Use'!H4</f>
        <v>_</v>
      </c>
      <c r="AE2" t="str" cm="1">
        <f t="array" ref="AE2">IF('Pre-App Form'!D36:D36="","",'Pre-App Form'!D36:D36)</f>
        <v/>
      </c>
      <c r="AF2" t="str" cm="1">
        <f t="array" ref="AF2">IF('Pre-App Form'!D37:D37="","",'Pre-App Form'!D37:D37)</f>
        <v/>
      </c>
      <c r="AG2" t="str" cm="1">
        <f t="array" ref="AG2">IF('Pre-App Form'!D39:D39="","",'Pre-App Form'!D39:D39)</f>
        <v/>
      </c>
      <c r="AH2" t="str" cm="1">
        <f t="array" ref="AH2">IF('Pre-App Form'!D40:D40="","",'Pre-App Form'!D40:D40)</f>
        <v/>
      </c>
      <c r="AI2" t="str" cm="1">
        <f t="array" ref="AI2">IF('Pre-App Form'!D41:D41="","",'Pre-App Form'!D41:D41)</f>
        <v/>
      </c>
      <c r="AJ2" t="str" cm="1">
        <f t="array" ref="AJ2">IF('Pre-App Form'!D42:D42="","",'Pre-App Form'!D42:D42)</f>
        <v/>
      </c>
      <c r="AK2" t="str" cm="1">
        <f t="array" ref="AK2">IF('Pre-App Form'!D43:D43="","",'Pre-App Form'!D43:D43)</f>
        <v/>
      </c>
      <c r="AL2" t="str" cm="1">
        <f t="array" ref="AL2">IF('Pre-App Form'!D44:D44="","",'Pre-App Form'!D44:D44)</f>
        <v/>
      </c>
      <c r="AM2" t="str" cm="1">
        <f t="array" ref="AM2">IF('Pre-App Form'!D45:D45="","",'Pre-App Form'!D45:D45)</f>
        <v/>
      </c>
      <c r="AN2" t="str" cm="1">
        <f t="array" ref="AN2">IF('Pre-App Form'!D46:D46="","",'Pre-App Form'!D46:D46)</f>
        <v/>
      </c>
      <c r="AO2" t="str" cm="1">
        <f t="array" ref="AO2">IF('Pre-App Form'!D48:D48="","",'Pre-App Form'!D48:D48)</f>
        <v/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2CAE215133747B3E2C29D4F3F773D" ma:contentTypeVersion="19" ma:contentTypeDescription="Create a new document." ma:contentTypeScope="" ma:versionID="78787cb9a0d786a5ffddef7e0160b556">
  <xsd:schema xmlns:xsd="http://www.w3.org/2001/XMLSchema" xmlns:xs="http://www.w3.org/2001/XMLSchema" xmlns:p="http://schemas.microsoft.com/office/2006/metadata/properties" xmlns:ns2="8ea2b450-505b-41b4-bae7-dfeb254f3094" xmlns:ns3="ae11946e-e2fd-4c60-8682-e4a1ed729ce0" targetNamespace="http://schemas.microsoft.com/office/2006/metadata/properties" ma:root="true" ma:fieldsID="4e23c8a680531cb1453d3b5b942b23f3" ns2:_="" ns3:_="">
    <xsd:import namespace="8ea2b450-505b-41b4-bae7-dfeb254f3094"/>
    <xsd:import namespace="ae11946e-e2fd-4c60-8682-e4a1ed729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RecordI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2b450-505b-41b4-bae7-dfeb254f3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c3c99c-be24-4810-9e61-24813d7dc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cordID" ma:index="24" nillable="true" ma:displayName="RecordID" ma:format="Dropdown" ma:internalName="RecordID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1946e-e2fd-4c60-8682-e4a1ed729c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cd5724-9332-4031-af10-108d224b2056}" ma:internalName="TaxCatchAll" ma:showField="CatchAllData" ma:web="ae11946e-e2fd-4c60-8682-e4a1ed729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11946e-e2fd-4c60-8682-e4a1ed729ce0">
      <UserInfo>
        <DisplayName>Katherine Rooney</DisplayName>
        <AccountId>1026</AccountId>
        <AccountType/>
      </UserInfo>
    </SharedWithUsers>
    <lcf76f155ced4ddcb4097134ff3c332f xmlns="8ea2b450-505b-41b4-bae7-dfeb254f3094">
      <Terms xmlns="http://schemas.microsoft.com/office/infopath/2007/PartnerControls"/>
    </lcf76f155ced4ddcb4097134ff3c332f>
    <RecordID xmlns="8ea2b450-505b-41b4-bae7-dfeb254f3094" xsi:nil="true"/>
    <TaxCatchAll xmlns="ae11946e-e2fd-4c60-8682-e4a1ed729ce0" xsi:nil="true"/>
  </documentManagement>
</p:properties>
</file>

<file path=customXml/itemProps1.xml><?xml version="1.0" encoding="utf-8"?>
<ds:datastoreItem xmlns:ds="http://schemas.openxmlformats.org/officeDocument/2006/customXml" ds:itemID="{F10F38A5-DB0C-4DCD-8606-A85AD84E1EC6}"/>
</file>

<file path=customXml/itemProps2.xml><?xml version="1.0" encoding="utf-8"?>
<ds:datastoreItem xmlns:ds="http://schemas.openxmlformats.org/officeDocument/2006/customXml" ds:itemID="{E1101996-9063-4155-B9BB-8E0315C8ABE0}"/>
</file>

<file path=customXml/itemProps3.xml><?xml version="1.0" encoding="utf-8"?>
<ds:datastoreItem xmlns:ds="http://schemas.openxmlformats.org/officeDocument/2006/customXml" ds:itemID="{39CAAF28-0549-472F-8B7B-EA4844A43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Gerrard</dc:creator>
  <cp:keywords/>
  <dc:description/>
  <cp:lastModifiedBy>Katherine Rooney</cp:lastModifiedBy>
  <cp:revision/>
  <dcterms:created xsi:type="dcterms:W3CDTF">2024-01-23T15:51:46Z</dcterms:created>
  <dcterms:modified xsi:type="dcterms:W3CDTF">2024-02-08T08:56:34Z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2024-01-23T00:00:00Z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2024-01-23T00:00:00Z</vt:filetime>
  </property>
  <property fmtid="{D5CDD505-2E9C-101B-9397-08002B2CF9AE}" pid="5" name="Producer">
    <vt:lpwstr>Adobe PDF Services</vt:lpwstr>
  </property>
  <property fmtid="{D5CDD505-2E9C-101B-9397-08002B2CF9AE}" pid="6" name="ContentTypeId">
    <vt:lpwstr>0x0101005552CAE215133747B3E2C29D4F3F773D</vt:lpwstr>
  </property>
  <property fmtid="{D5CDD505-2E9C-101B-9397-08002B2CF9AE}" pid="7" name="MediaServiceImageTags">
    <vt:lpwstr/>
  </property>
</Properties>
</file>